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0460" windowHeight="7065"/>
  </bookViews>
  <sheets>
    <sheet name="услуги" sheetId="4" r:id="rId1"/>
  </sheets>
  <definedNames>
    <definedName name="_xlnm.Print_Area" localSheetId="0">услуги!$A$1:$AL$23</definedName>
  </definedNames>
  <calcPr calcId="125725"/>
</workbook>
</file>

<file path=xl/calcChain.xml><?xml version="1.0" encoding="utf-8"?>
<calcChain xmlns="http://schemas.openxmlformats.org/spreadsheetml/2006/main">
  <c r="L11" i="4"/>
  <c r="L10"/>
  <c r="L9"/>
  <c r="X11"/>
  <c r="W11"/>
  <c r="V11"/>
  <c r="U11"/>
  <c r="T11"/>
  <c r="S11"/>
  <c r="R11"/>
  <c r="Q11"/>
  <c r="P11"/>
  <c r="O11"/>
  <c r="N11"/>
  <c r="M11"/>
  <c r="AK9" l="1"/>
  <c r="AK11" s="1"/>
  <c r="AI9"/>
  <c r="Z9"/>
  <c r="AK10"/>
  <c r="AI10"/>
  <c r="AI11" l="1"/>
  <c r="Z10"/>
  <c r="Z11" s="1"/>
</calcChain>
</file>

<file path=xl/sharedStrings.xml><?xml version="1.0" encoding="utf-8"?>
<sst xmlns="http://schemas.openxmlformats.org/spreadsheetml/2006/main" count="76" uniqueCount="68">
  <si>
    <t>№ п/п</t>
  </si>
  <si>
    <t>Заказчик</t>
  </si>
  <si>
    <t>участник должен указать номер закупки, номер и предмет лота, соответствующие указанным в документации</t>
  </si>
  <si>
    <t>Заполняется участником</t>
  </si>
  <si>
    <t>Код ЕНС</t>
  </si>
  <si>
    <t>ЕИ</t>
  </si>
  <si>
    <t>Грузополучатель</t>
  </si>
  <si>
    <t>номер и предмет лота</t>
  </si>
  <si>
    <t>Номер закупки</t>
  </si>
  <si>
    <t>Примечание</t>
  </si>
  <si>
    <t>(подпись)</t>
  </si>
  <si>
    <t>(ФИО)</t>
  </si>
  <si>
    <t>(должность)</t>
  </si>
  <si>
    <t>м.п.</t>
  </si>
  <si>
    <t>наименование организации</t>
  </si>
  <si>
    <t>1. Порядок формирования предложенной цены</t>
  </si>
  <si>
    <t>Зафиксирована в период срока действия договора и опциона</t>
  </si>
  <si>
    <t>Приложение 1.1</t>
  </si>
  <si>
    <t>УСЛОВИЯ ЗАКЛЮЧЕНИЯ ДОГОВОРА ( Техническое предложение +ЦЕНОВОЕ ПРЕДЛОЖЕНИЕ) на поставку ТМЦ</t>
  </si>
  <si>
    <t>2. Опцион Заказчика</t>
  </si>
  <si>
    <t>"_____"________________ 202___ г.</t>
  </si>
  <si>
    <t>ОКДП2</t>
  </si>
  <si>
    <t>ОКВЭД2</t>
  </si>
  <si>
    <r>
      <rPr>
        <sz val="11"/>
        <color theme="1"/>
        <rFont val="Times New Roman"/>
        <family val="1"/>
        <charset val="204"/>
      </rPr>
      <t xml:space="preserve">При заключении договора и его исполнении заказчик имеет право изменить объем закупаемой </t>
    </r>
    <r>
      <rPr>
        <b/>
        <sz val="11"/>
        <color theme="1"/>
        <rFont val="Times New Roman"/>
        <family val="1"/>
        <charset val="204"/>
      </rPr>
      <t>продукции до +50%/-50%   на</t>
    </r>
    <r>
      <rPr>
        <sz val="11"/>
        <color theme="1"/>
        <rFont val="Times New Roman"/>
        <family val="1"/>
        <charset val="204"/>
      </rPr>
      <t xml:space="preserve"> условиях и по цене предмета закупки в соответствии с заявкой победителя.
Покупатель имеет право изменить общее количество поставляемого по Договору Товара в денежном выражении в пределах согласованного опциона.
Под опционом понимается право Покупателя уменьшить (-) или увеличить (+) количество поставляемого Товара в денежном выражении без изменения остальных согласованных условий, в том числе без изменения цен.
Опцион Покупателя в стоимостном выражении в сторону уменьшения может составлять до 50% от цены Договора.
Опцион Покупателя в стоимостном выражении в сторону увеличения может составлять до 50% от цены Договора.
Опционы Покупателя в сторону уменьшения и увеличения являются безотзывными офертами Поставщика в отношении уменьшения и увеличения количества Товара в стоимостном выражении. 
</t>
    </r>
    <r>
      <rPr>
        <b/>
        <sz val="11"/>
        <color theme="1"/>
        <rFont val="Times New Roman"/>
        <family val="1"/>
        <charset val="204"/>
      </rPr>
      <t xml:space="preserve">Срок действия оферты заканчивается одновременно со сроком действия Договора. 
</t>
    </r>
    <r>
      <rPr>
        <sz val="11"/>
        <color theme="1"/>
        <rFont val="Times New Roman"/>
        <family val="1"/>
        <charset val="204"/>
      </rPr>
      <t>Акцепт оферты с опционом в сторону уменьшения в стоимостном выражении осуществляется конклюдентными действиями Покупателя посредством выдачи Заявок на соответствующую (меньшую) партию Товара или не направления Заявок на соответствующую партию Товара.
Акцепт оферты с опционом в сторону увеличения в стоимостном выражении осуществляется путем направления Покупателем Поставщику заявки на использование такого опциона, в которой должно быть указано количество Товара в денежном выражении. Поставщик, получивший заявку на использование опциона Покупателя в сторону увеличения, не вправе отказаться от поставки заявленного Покупателем дополнительного количества Товара по ценам, определенным в Приложении к Договору.</t>
    </r>
    <r>
      <rPr>
        <sz val="11"/>
        <color rgb="FFFF0000"/>
        <rFont val="Times New Roman"/>
        <family val="1"/>
        <charset val="204"/>
      </rPr>
      <t xml:space="preserve">
</t>
    </r>
  </si>
  <si>
    <t>Итоговая стоимость, руб. 
БЕЗ НДС</t>
  </si>
  <si>
    <t>Итоговая стоимость, руб. 
С НДС</t>
  </si>
  <si>
    <t>ООО "Самарские коммунальные системы"</t>
  </si>
  <si>
    <t>Итоговая стоимость, руб. 
БЕЗ НДС (указывать при необходимости)</t>
  </si>
  <si>
    <t>Номенклатура оказываемых услуг</t>
  </si>
  <si>
    <t>№ Лота</t>
  </si>
  <si>
    <t>Количество</t>
  </si>
  <si>
    <t>Цена одной единицы , руб. 
БЕЗ НДС (указывать при необходимости)</t>
  </si>
  <si>
    <t>Номенклатура предлагаемых   услуг</t>
  </si>
  <si>
    <t>Основные технические характеристики предлагаемых услуг / ГОСТ</t>
  </si>
  <si>
    <t>Цена одной единицы , руб. 
БЕЗ НДС</t>
  </si>
  <si>
    <t>Цена одной единицы , руб. 
С НДС</t>
  </si>
  <si>
    <t>Начало оказания услуг</t>
  </si>
  <si>
    <t>Окончание оказания услуг</t>
  </si>
  <si>
    <t>Приложение 1.2 Техническая  Документация</t>
  </si>
  <si>
    <t xml:space="preserve">Место оказания услуг </t>
  </si>
  <si>
    <t>ИТОГО начальная максимальная цена договора (максимальный бюджет Заказчика):</t>
  </si>
  <si>
    <t>Требования к услугам/ ГОСТ</t>
  </si>
  <si>
    <r>
      <t xml:space="preserve">Кратность поставки (При необходимости) </t>
    </r>
    <r>
      <rPr>
        <b/>
        <sz val="10"/>
        <color rgb="FFFF0000"/>
        <rFont val="Times New Roman"/>
        <family val="1"/>
        <charset val="204"/>
      </rPr>
      <t>***</t>
    </r>
  </si>
  <si>
    <r>
      <t xml:space="preserve">Страна 
происхождения </t>
    </r>
    <r>
      <rPr>
        <b/>
        <sz val="10"/>
        <color indexed="10"/>
        <rFont val="Times New Roman"/>
        <family val="1"/>
        <charset val="204"/>
      </rPr>
      <t>***</t>
    </r>
  </si>
  <si>
    <r>
      <t xml:space="preserve">Наименование изготовителя 
(производитель) </t>
    </r>
    <r>
      <rPr>
        <b/>
        <sz val="10"/>
        <color indexed="10"/>
        <rFont val="Times New Roman"/>
        <family val="1"/>
        <charset val="204"/>
      </rPr>
      <t>***</t>
    </r>
  </si>
  <si>
    <t>***</t>
  </si>
  <si>
    <t>Заполняется в случае, если в рамках предмета закупки необходимо поставить  ТМЦ (товарно-материальные ценности)</t>
  </si>
  <si>
    <t>Апрель 2023</t>
  </si>
  <si>
    <t>Май 2023</t>
  </si>
  <si>
    <t>Июнь 2023</t>
  </si>
  <si>
    <t>Июль 2023</t>
  </si>
  <si>
    <t>Август 2023</t>
  </si>
  <si>
    <t>Сентябрь 2023</t>
  </si>
  <si>
    <t>Октябрь 2023</t>
  </si>
  <si>
    <t>Ноябрь 2023</t>
  </si>
  <si>
    <t>Декабрь 2023</t>
  </si>
  <si>
    <t>Январь 2024</t>
  </si>
  <si>
    <t>Февраль 2024</t>
  </si>
  <si>
    <t>Март 2024</t>
  </si>
  <si>
    <t>Грузчик- стропальщик</t>
  </si>
  <si>
    <t>Грузчик-перевозка опасных грузов.</t>
  </si>
  <si>
    <t>78.30.14</t>
  </si>
  <si>
    <t>78.30</t>
  </si>
  <si>
    <t>чел.\день</t>
  </si>
  <si>
    <t>г. Самара, ул. Антонова-Овсеенко, 48 и другие подразделения ООО"СКС"</t>
  </si>
  <si>
    <t>Услуги погрузочно-разгрузочных работ</t>
  </si>
  <si>
    <t>СКС-3014</t>
  </si>
  <si>
    <t>График оказания услуг в 2024-2025 г.г.</t>
  </si>
</sst>
</file>

<file path=xl/styles.xml><?xml version="1.0" encoding="utf-8"?>
<styleSheet xmlns="http://schemas.openxmlformats.org/spreadsheetml/2006/main">
  <fonts count="23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</font>
    <font>
      <b/>
      <sz val="11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0"/>
      <color indexed="1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12"/>
      <color rgb="FFFF0000"/>
      <name val="Arial"/>
      <family val="2"/>
      <charset val="204"/>
    </font>
    <font>
      <b/>
      <sz val="12"/>
      <name val="Times New Roman"/>
      <family val="1"/>
      <charset val="204"/>
    </font>
    <font>
      <sz val="11"/>
      <name val="Arial"/>
      <family val="2"/>
      <charset val="204"/>
    </font>
    <font>
      <sz val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 applyNumberFormat="0" applyFill="0" applyBorder="0" applyAlignment="0" applyProtection="0"/>
    <xf numFmtId="0" fontId="8" fillId="0" borderId="0"/>
    <xf numFmtId="0" fontId="8" fillId="0" borderId="0"/>
    <xf numFmtId="0" fontId="8" fillId="0" borderId="0"/>
  </cellStyleXfs>
  <cellXfs count="82">
    <xf numFmtId="0" fontId="1" fillId="0" borderId="0" xfId="0" applyNumberFormat="1" applyFont="1" applyFill="1" applyBorder="1" applyAlignment="1" applyProtection="1"/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Border="1" applyAlignment="1" applyProtection="1">
      <alignment horizontal="left" vertical="center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vertical="center"/>
    </xf>
    <xf numFmtId="0" fontId="9" fillId="0" borderId="0" xfId="0" applyNumberFormat="1" applyFont="1" applyFill="1" applyBorder="1" applyAlignment="1" applyProtection="1"/>
    <xf numFmtId="0" fontId="9" fillId="0" borderId="0" xfId="0" applyNumberFormat="1" applyFont="1" applyFill="1" applyBorder="1" applyAlignment="1" applyProtection="1">
      <alignment horizontal="left" vertical="center"/>
    </xf>
    <xf numFmtId="0" fontId="9" fillId="4" borderId="0" xfId="1" applyFont="1" applyFill="1" applyAlignment="1">
      <alignment vertical="center"/>
    </xf>
    <xf numFmtId="0" fontId="9" fillId="0" borderId="0" xfId="1" applyNumberFormat="1" applyFont="1" applyBorder="1" applyAlignment="1">
      <alignment horizontal="left" vertical="center" wrapText="1"/>
    </xf>
    <xf numFmtId="0" fontId="9" fillId="0" borderId="0" xfId="1" applyFont="1" applyBorder="1" applyAlignment="1">
      <alignment vertical="center"/>
    </xf>
    <xf numFmtId="0" fontId="9" fillId="0" borderId="0" xfId="1" applyFont="1" applyAlignment="1">
      <alignment vertical="center"/>
    </xf>
    <xf numFmtId="0" fontId="9" fillId="0" borderId="0" xfId="1" applyFont="1" applyFill="1" applyAlignment="1">
      <alignment horizontal="center" vertical="center"/>
    </xf>
    <xf numFmtId="0" fontId="9" fillId="0" borderId="0" xfId="1" applyFont="1" applyFill="1" applyBorder="1" applyAlignment="1">
      <alignment vertical="center"/>
    </xf>
    <xf numFmtId="0" fontId="9" fillId="4" borderId="0" xfId="1" applyFont="1" applyFill="1" applyAlignment="1">
      <alignment horizontal="center" vertical="center"/>
    </xf>
    <xf numFmtId="0" fontId="9" fillId="0" borderId="0" xfId="1" applyFont="1" applyFill="1" applyAlignment="1">
      <alignment horizontal="right" vertical="center"/>
    </xf>
    <xf numFmtId="0" fontId="9" fillId="0" borderId="0" xfId="1" applyFont="1" applyFill="1" applyAlignment="1">
      <alignment horizontal="center" vertical="center" wrapText="1"/>
    </xf>
    <xf numFmtId="0" fontId="9" fillId="0" borderId="0" xfId="1" applyFont="1" applyAlignment="1">
      <alignment vertical="center" wrapText="1"/>
    </xf>
    <xf numFmtId="0" fontId="9" fillId="0" borderId="0" xfId="0" applyNumberFormat="1" applyFont="1" applyFill="1" applyBorder="1" applyAlignment="1" applyProtection="1">
      <alignment vertical="center" wrapText="1"/>
    </xf>
    <xf numFmtId="0" fontId="9" fillId="0" borderId="0" xfId="1" applyFont="1" applyFill="1" applyBorder="1" applyAlignment="1">
      <alignment horizontal="left" vertical="center" wrapText="1"/>
    </xf>
    <xf numFmtId="4" fontId="3" fillId="0" borderId="2" xfId="0" applyNumberFormat="1" applyFont="1" applyFill="1" applyBorder="1" applyAlignment="1" applyProtection="1">
      <alignment horizontal="center" vertical="center" wrapText="1"/>
    </xf>
    <xf numFmtId="0" fontId="9" fillId="0" borderId="0" xfId="0" applyNumberFormat="1" applyFont="1" applyFill="1" applyBorder="1" applyAlignment="1" applyProtection="1">
      <alignment horizontal="right"/>
    </xf>
    <xf numFmtId="4" fontId="2" fillId="4" borderId="2" xfId="0" applyNumberFormat="1" applyFont="1" applyFill="1" applyBorder="1" applyAlignment="1" applyProtection="1">
      <alignment horizontal="center" vertical="center" wrapText="1"/>
    </xf>
    <xf numFmtId="0" fontId="2" fillId="0" borderId="4" xfId="0" applyNumberFormat="1" applyFont="1" applyFill="1" applyBorder="1" applyAlignment="1" applyProtection="1">
      <alignment vertical="center" wrapText="1"/>
    </xf>
    <xf numFmtId="0" fontId="4" fillId="0" borderId="4" xfId="0" applyNumberFormat="1" applyFont="1" applyFill="1" applyBorder="1" applyAlignment="1" applyProtection="1">
      <alignment vertical="center"/>
    </xf>
    <xf numFmtId="0" fontId="13" fillId="0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3" borderId="2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3" fillId="0" borderId="2" xfId="0" applyNumberFormat="1" applyFont="1" applyFill="1" applyBorder="1" applyAlignment="1" applyProtection="1">
      <alignment horizontal="center" vertical="center" wrapText="1"/>
    </xf>
    <xf numFmtId="3" fontId="2" fillId="4" borderId="10" xfId="0" applyNumberFormat="1" applyFont="1" applyFill="1" applyBorder="1" applyAlignment="1" applyProtection="1">
      <alignment horizontal="center" vertical="center" wrapText="1"/>
    </xf>
    <xf numFmtId="0" fontId="15" fillId="0" borderId="0" xfId="0" applyNumberFormat="1" applyFont="1" applyFill="1" applyBorder="1" applyAlignment="1" applyProtection="1">
      <alignment vertical="center" wrapText="1"/>
    </xf>
    <xf numFmtId="4" fontId="5" fillId="0" borderId="2" xfId="0" applyNumberFormat="1" applyFont="1" applyFill="1" applyBorder="1" applyAlignment="1" applyProtection="1">
      <alignment horizontal="center" vertical="center" wrapText="1"/>
    </xf>
    <xf numFmtId="0" fontId="10" fillId="0" borderId="0" xfId="1" applyFont="1" applyFill="1" applyBorder="1" applyAlignment="1">
      <alignment horizontal="left" vertical="top" wrapText="1"/>
    </xf>
    <xf numFmtId="0" fontId="19" fillId="0" borderId="0" xfId="0" applyNumberFormat="1" applyFont="1" applyFill="1" applyBorder="1" applyAlignment="1" applyProtection="1"/>
    <xf numFmtId="0" fontId="3" fillId="2" borderId="12" xfId="0" applyNumberFormat="1" applyFont="1" applyFill="1" applyBorder="1" applyAlignment="1" applyProtection="1">
      <alignment horizontal="center" vertical="center" wrapText="1"/>
    </xf>
    <xf numFmtId="0" fontId="3" fillId="2" borderId="11" xfId="0" applyNumberFormat="1" applyFont="1" applyFill="1" applyBorder="1" applyAlignment="1" applyProtection="1">
      <alignment horizontal="center" vertical="center" wrapText="1"/>
    </xf>
    <xf numFmtId="4" fontId="1" fillId="2" borderId="11" xfId="0" applyNumberFormat="1" applyFont="1" applyFill="1" applyBorder="1" applyAlignment="1" applyProtection="1">
      <alignment vertical="center"/>
    </xf>
    <xf numFmtId="4" fontId="16" fillId="2" borderId="11" xfId="0" applyNumberFormat="1" applyFont="1" applyFill="1" applyBorder="1" applyAlignment="1" applyProtection="1">
      <alignment horizontal="center" vertical="center"/>
    </xf>
    <xf numFmtId="4" fontId="16" fillId="2" borderId="11" xfId="0" applyNumberFormat="1" applyFont="1" applyFill="1" applyBorder="1" applyAlignment="1" applyProtection="1">
      <alignment horizontal="center"/>
    </xf>
    <xf numFmtId="4" fontId="2" fillId="2" borderId="13" xfId="0" applyNumberFormat="1" applyFont="1" applyFill="1" applyBorder="1" applyAlignment="1" applyProtection="1">
      <alignment horizontal="center" vertical="center" wrapText="1"/>
    </xf>
    <xf numFmtId="0" fontId="2" fillId="2" borderId="14" xfId="0" applyNumberFormat="1" applyFont="1" applyFill="1" applyBorder="1" applyAlignment="1" applyProtection="1">
      <alignment horizontal="center" vertical="center" wrapText="1"/>
    </xf>
    <xf numFmtId="0" fontId="2" fillId="2" borderId="15" xfId="0" applyNumberFormat="1" applyFont="1" applyFill="1" applyBorder="1" applyAlignment="1" applyProtection="1">
      <alignment horizontal="center" vertical="center" wrapText="1"/>
    </xf>
    <xf numFmtId="0" fontId="2" fillId="2" borderId="16" xfId="0" applyNumberFormat="1" applyFont="1" applyFill="1" applyBorder="1" applyAlignment="1" applyProtection="1">
      <alignment horizontal="center" vertical="center" wrapText="1"/>
    </xf>
    <xf numFmtId="0" fontId="15" fillId="3" borderId="15" xfId="0" applyNumberFormat="1" applyFont="1" applyFill="1" applyBorder="1" applyAlignment="1" applyProtection="1">
      <alignment horizontal="center" vertical="center" wrapText="1"/>
    </xf>
    <xf numFmtId="49" fontId="3" fillId="0" borderId="1" xfId="0" applyNumberFormat="1" applyFont="1" applyFill="1" applyBorder="1" applyAlignment="1" applyProtection="1">
      <alignment horizontal="center" vertical="center" wrapText="1"/>
    </xf>
    <xf numFmtId="49" fontId="13" fillId="3" borderId="1" xfId="2" applyNumberFormat="1" applyFont="1" applyFill="1" applyBorder="1" applyAlignment="1">
      <alignment horizontal="center" vertical="center" textRotation="90" wrapText="1"/>
    </xf>
    <xf numFmtId="0" fontId="9" fillId="0" borderId="1" xfId="0" applyNumberFormat="1" applyFont="1" applyFill="1" applyBorder="1" applyAlignment="1" applyProtection="1">
      <alignment horizontal="center" vertical="center" wrapText="1"/>
    </xf>
    <xf numFmtId="0" fontId="14" fillId="0" borderId="9" xfId="0" applyNumberFormat="1" applyFont="1" applyFill="1" applyBorder="1" applyAlignment="1" applyProtection="1">
      <alignment horizontal="center" vertical="center" wrapText="1"/>
    </xf>
    <xf numFmtId="0" fontId="21" fillId="0" borderId="17" xfId="3" applyFont="1" applyFill="1" applyBorder="1" applyAlignment="1">
      <alignment horizontal="center" vertical="center"/>
    </xf>
    <xf numFmtId="0" fontId="14" fillId="0" borderId="1" xfId="0" applyNumberFormat="1" applyFont="1" applyFill="1" applyBorder="1" applyAlignment="1" applyProtection="1">
      <alignment horizontal="center" vertical="center" wrapText="1"/>
    </xf>
    <xf numFmtId="0" fontId="21" fillId="0" borderId="17" xfId="1" applyFont="1" applyFill="1" applyBorder="1" applyAlignment="1">
      <alignment horizontal="center" vertical="center" wrapText="1"/>
    </xf>
    <xf numFmtId="0" fontId="3" fillId="2" borderId="6" xfId="0" applyNumberFormat="1" applyFont="1" applyFill="1" applyBorder="1" applyAlignment="1" applyProtection="1">
      <alignment horizontal="left" vertical="center" wrapText="1"/>
    </xf>
    <xf numFmtId="0" fontId="3" fillId="2" borderId="7" xfId="0" applyNumberFormat="1" applyFont="1" applyFill="1" applyBorder="1" applyAlignment="1" applyProtection="1">
      <alignment horizontal="center" vertical="center" wrapText="1"/>
    </xf>
    <xf numFmtId="0" fontId="2" fillId="2" borderId="7" xfId="0" applyNumberFormat="1" applyFont="1" applyFill="1" applyBorder="1" applyAlignment="1" applyProtection="1">
      <alignment vertical="center" wrapText="1"/>
    </xf>
    <xf numFmtId="4" fontId="1" fillId="2" borderId="7" xfId="0" applyNumberFormat="1" applyFont="1" applyFill="1" applyBorder="1" applyAlignment="1" applyProtection="1">
      <alignment vertical="center"/>
    </xf>
    <xf numFmtId="4" fontId="1" fillId="2" borderId="7" xfId="0" applyNumberFormat="1" applyFont="1" applyFill="1" applyBorder="1" applyAlignment="1" applyProtection="1">
      <alignment horizontal="center" vertical="center"/>
    </xf>
    <xf numFmtId="0" fontId="3" fillId="2" borderId="8" xfId="0" applyNumberFormat="1" applyFont="1" applyFill="1" applyBorder="1" applyAlignment="1" applyProtection="1">
      <alignment horizontal="center" vertical="center" wrapText="1"/>
    </xf>
    <xf numFmtId="0" fontId="3" fillId="2" borderId="18" xfId="0" applyNumberFormat="1" applyFont="1" applyFill="1" applyBorder="1" applyAlignment="1" applyProtection="1">
      <alignment horizontal="left" vertical="center" wrapText="1"/>
    </xf>
    <xf numFmtId="0" fontId="3" fillId="2" borderId="19" xfId="0" applyNumberFormat="1" applyFont="1" applyFill="1" applyBorder="1" applyAlignment="1" applyProtection="1">
      <alignment horizontal="center" vertical="center" wrapText="1"/>
    </xf>
    <xf numFmtId="0" fontId="2" fillId="2" borderId="19" xfId="0" applyNumberFormat="1" applyFont="1" applyFill="1" applyBorder="1" applyAlignment="1" applyProtection="1">
      <alignment vertical="center" wrapText="1"/>
    </xf>
    <xf numFmtId="4" fontId="1" fillId="2" borderId="19" xfId="0" applyNumberFormat="1" applyFont="1" applyFill="1" applyBorder="1" applyAlignment="1" applyProtection="1">
      <alignment vertical="center"/>
    </xf>
    <xf numFmtId="4" fontId="1" fillId="2" borderId="19" xfId="0" applyNumberFormat="1" applyFont="1" applyFill="1" applyBorder="1" applyAlignment="1" applyProtection="1">
      <alignment horizontal="center" vertical="center"/>
    </xf>
    <xf numFmtId="0" fontId="3" fillId="2" borderId="20" xfId="0" applyNumberFormat="1" applyFont="1" applyFill="1" applyBorder="1" applyAlignment="1" applyProtection="1">
      <alignment horizontal="center" vertical="center" wrapText="1"/>
    </xf>
    <xf numFmtId="3" fontId="22" fillId="4" borderId="10" xfId="0" applyNumberFormat="1" applyFont="1" applyFill="1" applyBorder="1" applyAlignment="1" applyProtection="1">
      <alignment horizontal="center" vertical="center" wrapText="1"/>
    </xf>
    <xf numFmtId="0" fontId="9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4" fillId="0" borderId="1" xfId="0" applyNumberFormat="1" applyFont="1" applyFill="1" applyBorder="1" applyAlignment="1" applyProtection="1">
      <alignment vertical="center"/>
    </xf>
    <xf numFmtId="0" fontId="9" fillId="0" borderId="1" xfId="0" applyNumberFormat="1" applyFont="1" applyFill="1" applyBorder="1" applyAlignment="1" applyProtection="1">
      <alignment horizontal="left" vertical="center" wrapText="1"/>
    </xf>
    <xf numFmtId="0" fontId="10" fillId="0" borderId="1" xfId="1" applyFont="1" applyFill="1" applyBorder="1" applyAlignment="1">
      <alignment horizontal="left" vertical="top" wrapText="1"/>
    </xf>
    <xf numFmtId="0" fontId="11" fillId="0" borderId="1" xfId="0" applyNumberFormat="1" applyFont="1" applyFill="1" applyBorder="1" applyAlignment="1" applyProtection="1">
      <alignment vertical="center" wrapText="1"/>
    </xf>
    <xf numFmtId="0" fontId="7" fillId="2" borderId="6" xfId="0" applyNumberFormat="1" applyFont="1" applyFill="1" applyBorder="1" applyAlignment="1" applyProtection="1">
      <alignment horizontal="center" vertical="top"/>
    </xf>
    <xf numFmtId="0" fontId="7" fillId="2" borderId="7" xfId="0" applyNumberFormat="1" applyFont="1" applyFill="1" applyBorder="1" applyAlignment="1" applyProtection="1">
      <alignment horizontal="center" vertical="top"/>
    </xf>
    <xf numFmtId="0" fontId="7" fillId="2" borderId="8" xfId="0" applyNumberFormat="1" applyFont="1" applyFill="1" applyBorder="1" applyAlignment="1" applyProtection="1">
      <alignment horizontal="center" vertical="top"/>
    </xf>
    <xf numFmtId="0" fontId="5" fillId="0" borderId="1" xfId="0" applyNumberFormat="1" applyFont="1" applyFill="1" applyBorder="1" applyAlignment="1" applyProtection="1">
      <alignment horizontal="right" vertical="center" wrapText="1"/>
    </xf>
    <xf numFmtId="0" fontId="5" fillId="0" borderId="10" xfId="0" applyNumberFormat="1" applyFont="1" applyFill="1" applyBorder="1" applyAlignment="1" applyProtection="1">
      <alignment horizontal="right" vertical="center" wrapText="1"/>
    </xf>
    <xf numFmtId="49" fontId="20" fillId="3" borderId="2" xfId="2" applyNumberFormat="1" applyFont="1" applyFill="1" applyBorder="1" applyAlignment="1">
      <alignment horizontal="center" vertical="center" wrapText="1"/>
    </xf>
    <xf numFmtId="49" fontId="20" fillId="3" borderId="5" xfId="2" applyNumberFormat="1" applyFont="1" applyFill="1" applyBorder="1" applyAlignment="1">
      <alignment horizontal="center" vertical="center" wrapText="1"/>
    </xf>
    <xf numFmtId="49" fontId="20" fillId="3" borderId="9" xfId="2" applyNumberFormat="1" applyFont="1" applyFill="1" applyBorder="1" applyAlignment="1">
      <alignment horizontal="center" vertical="center" wrapText="1"/>
    </xf>
  </cellXfs>
  <cellStyles count="4">
    <cellStyle name="Excel_BuiltIn_Пояснение" xfId="3"/>
    <cellStyle name="Обычный" xfId="0" builtinId="0"/>
    <cellStyle name="Пояснение 2" xfId="2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L29"/>
  <sheetViews>
    <sheetView tabSelected="1" view="pageBreakPreview" topLeftCell="B1" zoomScale="70" zoomScaleNormal="86" zoomScaleSheetLayoutView="70" workbookViewId="0">
      <selection activeCell="E13" sqref="E13:AK13"/>
    </sheetView>
  </sheetViews>
  <sheetFormatPr defaultColWidth="8.85546875" defaultRowHeight="15"/>
  <cols>
    <col min="1" max="2" width="6.85546875" customWidth="1"/>
    <col min="3" max="3" width="11.42578125" customWidth="1"/>
    <col min="4" max="4" width="10.5703125" customWidth="1"/>
    <col min="5" max="5" width="10.42578125" hidden="1" customWidth="1"/>
    <col min="6" max="6" width="18.5703125" style="10" customWidth="1"/>
    <col min="7" max="7" width="14.140625" style="2" customWidth="1"/>
    <col min="8" max="8" width="10" style="2" customWidth="1"/>
    <col min="9" max="9" width="15.7109375" style="2" customWidth="1"/>
    <col min="10" max="10" width="16.28515625" style="2" customWidth="1"/>
    <col min="11" max="11" width="18.85546875" style="2" customWidth="1"/>
    <col min="12" max="12" width="11.42578125" customWidth="1"/>
    <col min="13" max="13" width="5.28515625" customWidth="1"/>
    <col min="14" max="14" width="5.140625" customWidth="1"/>
    <col min="15" max="15" width="4.85546875" customWidth="1"/>
    <col min="16" max="16" width="5.7109375" customWidth="1"/>
    <col min="17" max="17" width="5.42578125" customWidth="1"/>
    <col min="18" max="18" width="5.85546875" customWidth="1"/>
    <col min="19" max="19" width="5.42578125" customWidth="1"/>
    <col min="20" max="20" width="5" customWidth="1"/>
    <col min="21" max="21" width="5.42578125" customWidth="1"/>
    <col min="22" max="22" width="5.28515625" customWidth="1"/>
    <col min="23" max="23" width="4.85546875" customWidth="1"/>
    <col min="24" max="24" width="5.140625" customWidth="1"/>
    <col min="25" max="25" width="15.140625" customWidth="1"/>
    <col min="26" max="26" width="18.140625" customWidth="1"/>
    <col min="27" max="27" width="17.7109375" customWidth="1"/>
    <col min="28" max="28" width="16" customWidth="1"/>
    <col min="29" max="31" width="15.28515625" customWidth="1"/>
    <col min="32" max="32" width="16.5703125" customWidth="1"/>
    <col min="33" max="33" width="15.85546875" customWidth="1"/>
    <col min="34" max="34" width="15.7109375" customWidth="1"/>
    <col min="35" max="35" width="15.42578125" customWidth="1"/>
    <col min="36" max="37" width="15.5703125" customWidth="1"/>
    <col min="38" max="38" width="12.85546875" customWidth="1"/>
  </cols>
  <sheetData>
    <row r="1" spans="1:38" ht="18.75" customHeight="1">
      <c r="AK1" s="24" t="s">
        <v>17</v>
      </c>
    </row>
    <row r="2" spans="1:38" ht="42.75" customHeight="1">
      <c r="A2" s="8" t="s">
        <v>18</v>
      </c>
      <c r="B2" s="8"/>
      <c r="C2" s="3"/>
      <c r="D2" s="3"/>
      <c r="E2" s="3"/>
      <c r="F2" s="34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L2" s="3"/>
    </row>
    <row r="3" spans="1:38" ht="25.5" customHeight="1">
      <c r="A3" s="4" t="s">
        <v>8</v>
      </c>
      <c r="B3" s="4"/>
      <c r="C3" s="3"/>
      <c r="D3" s="26"/>
      <c r="E3" s="69" t="s">
        <v>66</v>
      </c>
      <c r="F3" s="69"/>
      <c r="G3" s="69"/>
      <c r="H3" s="69"/>
      <c r="I3" s="69"/>
      <c r="J3" s="69"/>
      <c r="K3" s="69"/>
      <c r="L3" s="69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L3" s="3"/>
    </row>
    <row r="4" spans="1:38" ht="30.75" customHeight="1">
      <c r="A4" s="4" t="s">
        <v>7</v>
      </c>
      <c r="B4" s="4"/>
      <c r="C4" s="5"/>
      <c r="D4" s="27"/>
      <c r="E4" s="70" t="s">
        <v>65</v>
      </c>
      <c r="F4" s="70"/>
      <c r="G4" s="70"/>
      <c r="H4" s="70"/>
      <c r="I4" s="70"/>
      <c r="J4" s="70"/>
      <c r="K4" s="70"/>
      <c r="L4" s="70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6"/>
      <c r="Y4" s="6"/>
      <c r="Z4" s="6"/>
      <c r="AA4" s="6"/>
      <c r="AB4" s="6"/>
      <c r="AC4" s="6"/>
      <c r="AD4" s="6"/>
      <c r="AE4" s="6"/>
      <c r="AL4" s="6"/>
    </row>
    <row r="5" spans="1:38" ht="30.75" customHeight="1">
      <c r="A5" s="4" t="s">
        <v>14</v>
      </c>
      <c r="B5" s="4"/>
      <c r="C5" s="5"/>
      <c r="D5" s="27"/>
      <c r="E5" s="70"/>
      <c r="F5" s="70"/>
      <c r="G5" s="70"/>
      <c r="H5" s="70"/>
      <c r="I5" s="70"/>
      <c r="J5" s="70"/>
      <c r="K5" s="70"/>
      <c r="L5" s="70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6"/>
      <c r="Y5" s="6"/>
      <c r="Z5" s="6"/>
      <c r="AA5" s="6"/>
      <c r="AB5" s="6"/>
      <c r="AC5" s="6"/>
      <c r="AD5" s="6"/>
      <c r="AE5" s="6"/>
      <c r="AL5" s="6"/>
    </row>
    <row r="6" spans="1:38" ht="23.25" customHeight="1" thickBot="1">
      <c r="A6" s="7" t="s">
        <v>2</v>
      </c>
      <c r="B6" s="7"/>
    </row>
    <row r="7" spans="1:38" ht="34.5" customHeight="1">
      <c r="M7" s="79" t="s">
        <v>67</v>
      </c>
      <c r="N7" s="80"/>
      <c r="O7" s="80"/>
      <c r="P7" s="80"/>
      <c r="Q7" s="80"/>
      <c r="R7" s="80"/>
      <c r="S7" s="80"/>
      <c r="T7" s="80"/>
      <c r="U7" s="80"/>
      <c r="V7" s="80"/>
      <c r="W7" s="80"/>
      <c r="X7" s="81"/>
      <c r="Y7" s="2"/>
      <c r="Z7" s="2"/>
      <c r="AA7" s="74" t="s">
        <v>3</v>
      </c>
      <c r="AB7" s="75"/>
      <c r="AC7" s="75"/>
      <c r="AD7" s="75"/>
      <c r="AE7" s="75"/>
      <c r="AF7" s="75"/>
      <c r="AG7" s="75"/>
      <c r="AH7" s="75"/>
      <c r="AI7" s="75"/>
      <c r="AJ7" s="75"/>
      <c r="AK7" s="75"/>
      <c r="AL7" s="76"/>
    </row>
    <row r="8" spans="1:38" ht="84" customHeight="1" thickBot="1">
      <c r="A8" s="31" t="s">
        <v>0</v>
      </c>
      <c r="B8" s="31" t="s">
        <v>29</v>
      </c>
      <c r="C8" s="31" t="s">
        <v>21</v>
      </c>
      <c r="D8" s="31" t="s">
        <v>22</v>
      </c>
      <c r="E8" s="31" t="s">
        <v>4</v>
      </c>
      <c r="F8" s="47" t="s">
        <v>28</v>
      </c>
      <c r="G8" s="31" t="s">
        <v>41</v>
      </c>
      <c r="H8" s="31" t="s">
        <v>5</v>
      </c>
      <c r="I8" s="31" t="s">
        <v>1</v>
      </c>
      <c r="J8" s="31" t="s">
        <v>6</v>
      </c>
      <c r="K8" s="31" t="s">
        <v>39</v>
      </c>
      <c r="L8" s="31" t="s">
        <v>30</v>
      </c>
      <c r="M8" s="49" t="s">
        <v>47</v>
      </c>
      <c r="N8" s="49" t="s">
        <v>48</v>
      </c>
      <c r="O8" s="49" t="s">
        <v>49</v>
      </c>
      <c r="P8" s="49" t="s">
        <v>50</v>
      </c>
      <c r="Q8" s="49" t="s">
        <v>51</v>
      </c>
      <c r="R8" s="49" t="s">
        <v>52</v>
      </c>
      <c r="S8" s="49" t="s">
        <v>53</v>
      </c>
      <c r="T8" s="49" t="s">
        <v>54</v>
      </c>
      <c r="U8" s="49" t="s">
        <v>55</v>
      </c>
      <c r="V8" s="49" t="s">
        <v>56</v>
      </c>
      <c r="W8" s="49" t="s">
        <v>57</v>
      </c>
      <c r="X8" s="49" t="s">
        <v>58</v>
      </c>
      <c r="Y8" s="29" t="s">
        <v>31</v>
      </c>
      <c r="Z8" s="30" t="s">
        <v>27</v>
      </c>
      <c r="AA8" s="44" t="s">
        <v>32</v>
      </c>
      <c r="AB8" s="45" t="s">
        <v>33</v>
      </c>
      <c r="AC8" s="45" t="s">
        <v>42</v>
      </c>
      <c r="AD8" s="45" t="s">
        <v>36</v>
      </c>
      <c r="AE8" s="45" t="s">
        <v>37</v>
      </c>
      <c r="AF8" s="45" t="s">
        <v>43</v>
      </c>
      <c r="AG8" s="45" t="s">
        <v>44</v>
      </c>
      <c r="AH8" s="45" t="s">
        <v>34</v>
      </c>
      <c r="AI8" s="45" t="s">
        <v>24</v>
      </c>
      <c r="AJ8" s="45" t="s">
        <v>35</v>
      </c>
      <c r="AK8" s="45" t="s">
        <v>25</v>
      </c>
      <c r="AL8" s="46" t="s">
        <v>9</v>
      </c>
    </row>
    <row r="9" spans="1:38" ht="86.25" customHeight="1">
      <c r="A9" s="1">
        <v>1</v>
      </c>
      <c r="B9" s="28">
        <v>1</v>
      </c>
      <c r="C9" s="1" t="s">
        <v>61</v>
      </c>
      <c r="D9" s="48" t="s">
        <v>62</v>
      </c>
      <c r="E9" s="32"/>
      <c r="F9" s="50" t="s">
        <v>59</v>
      </c>
      <c r="G9" s="51" t="s">
        <v>38</v>
      </c>
      <c r="H9" s="52" t="s">
        <v>63</v>
      </c>
      <c r="I9" s="53" t="s">
        <v>26</v>
      </c>
      <c r="J9" s="53" t="s">
        <v>26</v>
      </c>
      <c r="K9" s="54" t="s">
        <v>64</v>
      </c>
      <c r="L9" s="67">
        <f t="shared" ref="L9:L10" si="0">M9+N9+O9+P9+Q9+R9+S9+T9+U9+V9+W9+X9</f>
        <v>996</v>
      </c>
      <c r="M9" s="67">
        <v>80</v>
      </c>
      <c r="N9" s="67">
        <v>80</v>
      </c>
      <c r="O9" s="67">
        <v>84</v>
      </c>
      <c r="P9" s="67">
        <v>80</v>
      </c>
      <c r="Q9" s="67">
        <v>76</v>
      </c>
      <c r="R9" s="67">
        <v>92</v>
      </c>
      <c r="S9" s="67">
        <v>88</v>
      </c>
      <c r="T9" s="67">
        <v>84</v>
      </c>
      <c r="U9" s="67">
        <v>92</v>
      </c>
      <c r="V9" s="67">
        <v>84</v>
      </c>
      <c r="W9" s="67">
        <v>84</v>
      </c>
      <c r="X9" s="67">
        <v>72</v>
      </c>
      <c r="Y9" s="23">
        <v>2856.24</v>
      </c>
      <c r="Z9" s="23">
        <f t="shared" ref="Z9" si="1">Y9*L9</f>
        <v>2844815.0399999996</v>
      </c>
      <c r="AA9" s="55"/>
      <c r="AB9" s="56"/>
      <c r="AC9" s="56"/>
      <c r="AD9" s="56"/>
      <c r="AE9" s="56"/>
      <c r="AF9" s="57"/>
      <c r="AG9" s="57"/>
      <c r="AH9" s="58"/>
      <c r="AI9" s="59">
        <f>AH9*L9</f>
        <v>0</v>
      </c>
      <c r="AJ9" s="59"/>
      <c r="AK9" s="59">
        <f>AJ9*L9</f>
        <v>0</v>
      </c>
      <c r="AL9" s="60"/>
    </row>
    <row r="10" spans="1:38" ht="86.25" customHeight="1" thickBot="1">
      <c r="A10" s="1">
        <v>2</v>
      </c>
      <c r="B10" s="28">
        <v>1</v>
      </c>
      <c r="C10" s="1" t="s">
        <v>61</v>
      </c>
      <c r="D10" s="48" t="s">
        <v>62</v>
      </c>
      <c r="E10" s="32"/>
      <c r="F10" s="50" t="s">
        <v>60</v>
      </c>
      <c r="G10" s="51" t="s">
        <v>38</v>
      </c>
      <c r="H10" s="52" t="s">
        <v>63</v>
      </c>
      <c r="I10" s="53" t="s">
        <v>26</v>
      </c>
      <c r="J10" s="53" t="s">
        <v>26</v>
      </c>
      <c r="K10" s="54" t="s">
        <v>64</v>
      </c>
      <c r="L10" s="67">
        <f t="shared" si="0"/>
        <v>498</v>
      </c>
      <c r="M10" s="67">
        <v>40</v>
      </c>
      <c r="N10" s="67">
        <v>40</v>
      </c>
      <c r="O10" s="67">
        <v>42</v>
      </c>
      <c r="P10" s="67">
        <v>40</v>
      </c>
      <c r="Q10" s="67">
        <v>38</v>
      </c>
      <c r="R10" s="67">
        <v>46</v>
      </c>
      <c r="S10" s="67">
        <v>44</v>
      </c>
      <c r="T10" s="67">
        <v>42</v>
      </c>
      <c r="U10" s="67">
        <v>46</v>
      </c>
      <c r="V10" s="67">
        <v>42</v>
      </c>
      <c r="W10" s="67">
        <v>42</v>
      </c>
      <c r="X10" s="67">
        <v>36</v>
      </c>
      <c r="Y10" s="23">
        <v>2856.24</v>
      </c>
      <c r="Z10" s="23">
        <f t="shared" ref="Z10" si="2">Y10*L10</f>
        <v>1422407.5199999998</v>
      </c>
      <c r="AA10" s="61"/>
      <c r="AB10" s="62"/>
      <c r="AC10" s="62"/>
      <c r="AD10" s="62"/>
      <c r="AE10" s="62"/>
      <c r="AF10" s="63"/>
      <c r="AG10" s="63"/>
      <c r="AH10" s="64"/>
      <c r="AI10" s="65">
        <f>AH10*L10</f>
        <v>0</v>
      </c>
      <c r="AJ10" s="65"/>
      <c r="AK10" s="65">
        <f>AJ10*L10</f>
        <v>0</v>
      </c>
      <c r="AL10" s="66"/>
    </row>
    <row r="11" spans="1:38" ht="21" customHeight="1" thickBot="1">
      <c r="A11" s="77" t="s">
        <v>40</v>
      </c>
      <c r="B11" s="77"/>
      <c r="C11" s="77"/>
      <c r="D11" s="77"/>
      <c r="E11" s="77"/>
      <c r="F11" s="78"/>
      <c r="G11" s="77"/>
      <c r="H11" s="77"/>
      <c r="I11" s="77"/>
      <c r="J11" s="77"/>
      <c r="K11" s="77"/>
      <c r="L11" s="33">
        <f>SUM(L9:L10)</f>
        <v>1494</v>
      </c>
      <c r="M11" s="33">
        <f>SUM(M9:M10)</f>
        <v>120</v>
      </c>
      <c r="N11" s="33">
        <f t="shared" ref="N11:X11" si="3">SUM(N9:N10)</f>
        <v>120</v>
      </c>
      <c r="O11" s="33">
        <f t="shared" si="3"/>
        <v>126</v>
      </c>
      <c r="P11" s="33">
        <f t="shared" si="3"/>
        <v>120</v>
      </c>
      <c r="Q11" s="33">
        <f t="shared" si="3"/>
        <v>114</v>
      </c>
      <c r="R11" s="33">
        <f t="shared" si="3"/>
        <v>138</v>
      </c>
      <c r="S11" s="33">
        <f t="shared" si="3"/>
        <v>132</v>
      </c>
      <c r="T11" s="33">
        <f t="shared" si="3"/>
        <v>126</v>
      </c>
      <c r="U11" s="33">
        <f t="shared" si="3"/>
        <v>138</v>
      </c>
      <c r="V11" s="33">
        <f t="shared" si="3"/>
        <v>126</v>
      </c>
      <c r="W11" s="33">
        <f t="shared" si="3"/>
        <v>126</v>
      </c>
      <c r="X11" s="33">
        <f t="shared" si="3"/>
        <v>108</v>
      </c>
      <c r="Y11" s="25"/>
      <c r="Z11" s="35">
        <f>SUM(Z9:Z10)</f>
        <v>4267222.5599999996</v>
      </c>
      <c r="AA11" s="38"/>
      <c r="AB11" s="39"/>
      <c r="AC11" s="39"/>
      <c r="AD11" s="39"/>
      <c r="AE11" s="39"/>
      <c r="AF11" s="39"/>
      <c r="AG11" s="39"/>
      <c r="AH11" s="40"/>
      <c r="AI11" s="41">
        <f>SUM(AI9:AI10)</f>
        <v>0</v>
      </c>
      <c r="AJ11" s="42"/>
      <c r="AK11" s="41">
        <f>SUM(AK9:AK10)</f>
        <v>0</v>
      </c>
      <c r="AL11" s="43"/>
    </row>
    <row r="12" spans="1:38" ht="20.25" customHeight="1"/>
    <row r="13" spans="1:38" ht="45" customHeight="1">
      <c r="A13" s="71" t="s">
        <v>15</v>
      </c>
      <c r="B13" s="71"/>
      <c r="C13" s="71"/>
      <c r="D13" s="71"/>
      <c r="E13" s="73" t="s">
        <v>16</v>
      </c>
      <c r="F13" s="73"/>
      <c r="G13" s="73"/>
      <c r="H13" s="73"/>
      <c r="I13" s="73"/>
      <c r="J13" s="73"/>
      <c r="K13" s="73"/>
      <c r="L13" s="73"/>
      <c r="M13" s="73"/>
      <c r="N13" s="73"/>
      <c r="O13" s="73"/>
      <c r="P13" s="73"/>
      <c r="Q13" s="73"/>
      <c r="R13" s="73"/>
      <c r="S13" s="73"/>
      <c r="T13" s="73"/>
      <c r="U13" s="73"/>
      <c r="V13" s="73"/>
      <c r="W13" s="73"/>
      <c r="X13" s="73"/>
      <c r="Y13" s="73"/>
      <c r="Z13" s="73"/>
      <c r="AA13" s="73"/>
      <c r="AB13" s="73"/>
      <c r="AC13" s="73"/>
      <c r="AD13" s="73"/>
      <c r="AE13" s="73"/>
      <c r="AF13" s="73"/>
      <c r="AG13" s="73"/>
      <c r="AH13" s="73"/>
      <c r="AI13" s="73"/>
      <c r="AJ13" s="73"/>
      <c r="AK13" s="73"/>
      <c r="AL13" s="21"/>
    </row>
    <row r="14" spans="1:38" ht="161.25" customHeight="1">
      <c r="A14" s="71" t="s">
        <v>19</v>
      </c>
      <c r="B14" s="71"/>
      <c r="C14" s="71"/>
      <c r="D14" s="71"/>
      <c r="E14" s="72" t="s">
        <v>23</v>
      </c>
      <c r="F14" s="72"/>
      <c r="G14" s="72"/>
      <c r="H14" s="72"/>
      <c r="I14" s="72"/>
      <c r="J14" s="72"/>
      <c r="K14" s="72"/>
      <c r="L14" s="72"/>
      <c r="M14" s="72"/>
      <c r="N14" s="72"/>
      <c r="O14" s="72"/>
      <c r="P14" s="72"/>
      <c r="Q14" s="72"/>
      <c r="R14" s="72"/>
      <c r="S14" s="72"/>
      <c r="T14" s="72"/>
      <c r="U14" s="72"/>
      <c r="V14" s="72"/>
      <c r="W14" s="72"/>
      <c r="X14" s="72"/>
      <c r="Y14" s="72"/>
      <c r="Z14" s="72"/>
      <c r="AA14" s="72"/>
      <c r="AB14" s="72"/>
      <c r="AC14" s="72"/>
      <c r="AD14" s="72"/>
      <c r="AE14" s="72"/>
      <c r="AF14" s="72"/>
      <c r="AG14" s="72"/>
      <c r="AH14" s="72"/>
      <c r="AI14" s="72"/>
      <c r="AJ14" s="72"/>
      <c r="AK14" s="72"/>
      <c r="AL14" s="22"/>
    </row>
    <row r="15" spans="1:38" ht="20.25" customHeight="1">
      <c r="A15" s="37" t="s">
        <v>45</v>
      </c>
      <c r="C15" s="37" t="s">
        <v>46</v>
      </c>
      <c r="F15" s="2"/>
      <c r="K15"/>
      <c r="Y15" s="36"/>
      <c r="Z15" s="36"/>
      <c r="AA15" s="36"/>
      <c r="AB15" s="36"/>
      <c r="AC15" s="36"/>
      <c r="AD15" s="36"/>
      <c r="AE15" s="36"/>
      <c r="AF15" s="36"/>
      <c r="AG15" s="36"/>
      <c r="AH15" s="36"/>
      <c r="AI15" s="36"/>
      <c r="AJ15" s="36"/>
      <c r="AK15" s="36"/>
      <c r="AL15" s="22"/>
    </row>
    <row r="16" spans="1:38">
      <c r="C16" s="9"/>
      <c r="D16" s="11"/>
      <c r="E16" s="12"/>
      <c r="F16" s="13"/>
      <c r="G16" s="14"/>
      <c r="H16" s="14"/>
      <c r="I16" s="14"/>
      <c r="J16"/>
      <c r="K16"/>
    </row>
    <row r="17" spans="3:11">
      <c r="C17" s="9"/>
      <c r="D17" s="68"/>
      <c r="E17" s="68"/>
      <c r="F17" s="68"/>
      <c r="G17" s="15" t="s">
        <v>10</v>
      </c>
      <c r="H17" s="16"/>
      <c r="I17" s="10"/>
      <c r="J17"/>
      <c r="K17"/>
    </row>
    <row r="18" spans="3:11">
      <c r="C18" s="9"/>
      <c r="D18" s="17"/>
      <c r="E18" s="9"/>
      <c r="G18" s="10"/>
      <c r="H18" s="15"/>
      <c r="I18" s="18"/>
      <c r="J18"/>
      <c r="K18"/>
    </row>
    <row r="19" spans="3:11">
      <c r="C19" s="9"/>
      <c r="D19" s="68"/>
      <c r="E19" s="68"/>
      <c r="F19" s="68"/>
      <c r="G19" s="15" t="s">
        <v>11</v>
      </c>
      <c r="H19" s="15"/>
      <c r="I19" s="18"/>
      <c r="J19"/>
      <c r="K19"/>
    </row>
    <row r="20" spans="3:11">
      <c r="C20" s="9"/>
      <c r="D20" s="11"/>
      <c r="E20" s="9"/>
      <c r="G20" s="14"/>
      <c r="H20" s="14"/>
      <c r="I20" s="14"/>
      <c r="J20"/>
      <c r="K20"/>
    </row>
    <row r="21" spans="3:11">
      <c r="C21" s="9"/>
      <c r="D21" s="68"/>
      <c r="E21" s="68"/>
      <c r="F21" s="68"/>
      <c r="G21" s="19" t="s">
        <v>12</v>
      </c>
      <c r="H21" s="14"/>
      <c r="I21" s="14"/>
      <c r="J21"/>
      <c r="K21"/>
    </row>
    <row r="22" spans="3:11">
      <c r="C22" s="9" t="s">
        <v>13</v>
      </c>
      <c r="D22" s="11"/>
      <c r="E22" s="20"/>
      <c r="F22" s="14"/>
      <c r="G22" s="14"/>
      <c r="H22" s="14"/>
      <c r="I22" s="14"/>
      <c r="J22"/>
      <c r="K22"/>
    </row>
    <row r="23" spans="3:11">
      <c r="C23" s="9"/>
      <c r="D23" s="9"/>
      <c r="E23" s="9"/>
      <c r="F23" s="14" t="s">
        <v>20</v>
      </c>
      <c r="G23" s="10"/>
      <c r="H23" s="10"/>
      <c r="I23" s="10"/>
    </row>
    <row r="24" spans="3:11">
      <c r="C24" s="9"/>
      <c r="D24" s="9"/>
      <c r="E24" s="9"/>
      <c r="G24" s="10"/>
      <c r="H24" s="10"/>
      <c r="I24" s="10"/>
    </row>
    <row r="25" spans="3:11">
      <c r="C25" s="9"/>
      <c r="D25" s="9"/>
      <c r="E25" s="9"/>
      <c r="G25" s="10"/>
      <c r="H25" s="10"/>
      <c r="I25" s="10"/>
    </row>
    <row r="26" spans="3:11">
      <c r="C26" s="9"/>
      <c r="D26" s="9"/>
      <c r="E26" s="9"/>
      <c r="G26" s="10"/>
      <c r="H26" s="10"/>
      <c r="I26" s="10"/>
    </row>
    <row r="27" spans="3:11">
      <c r="C27" s="9"/>
      <c r="D27" s="9"/>
      <c r="E27" s="9"/>
      <c r="G27" s="10"/>
      <c r="H27" s="10"/>
      <c r="I27" s="10"/>
    </row>
    <row r="28" spans="3:11">
      <c r="C28" s="9"/>
      <c r="D28" s="9"/>
      <c r="E28" s="9"/>
      <c r="G28" s="10"/>
      <c r="H28" s="10"/>
      <c r="I28" s="10"/>
    </row>
    <row r="29" spans="3:11">
      <c r="C29" s="9"/>
      <c r="D29" s="9"/>
      <c r="E29" s="9"/>
      <c r="G29" s="10"/>
      <c r="H29" s="10"/>
      <c r="I29" s="10"/>
    </row>
  </sheetData>
  <mergeCells count="13">
    <mergeCell ref="D19:F19"/>
    <mergeCell ref="D21:F21"/>
    <mergeCell ref="E3:L3"/>
    <mergeCell ref="E4:L4"/>
    <mergeCell ref="E5:L5"/>
    <mergeCell ref="A14:D14"/>
    <mergeCell ref="E14:AK14"/>
    <mergeCell ref="A13:D13"/>
    <mergeCell ref="E13:AK13"/>
    <mergeCell ref="AA7:AL7"/>
    <mergeCell ref="A11:K11"/>
    <mergeCell ref="D17:F17"/>
    <mergeCell ref="M7:X7"/>
  </mergeCells>
  <pageMargins left="0.39370078740157483" right="0.39370078740157483" top="0.74803149606299213" bottom="0.74803149606299213" header="0.31496062992125984" footer="0.31496062992125984"/>
  <pageSetup paperSize="8" scale="4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услуги</vt:lpstr>
      <vt:lpstr>услуги!Область_печати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aknyazkina</cp:lastModifiedBy>
  <cp:lastPrinted>2021-05-25T06:17:15Z</cp:lastPrinted>
  <dcterms:created xsi:type="dcterms:W3CDTF">2013-09-25T03:40:45Z</dcterms:created>
  <dcterms:modified xsi:type="dcterms:W3CDTF">2023-12-26T09:54:11Z</dcterms:modified>
</cp:coreProperties>
</file>